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<sst xmlns="http://schemas.openxmlformats.org/spreadsheetml/2006/main" count="46" uniqueCount="32">
  <si>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</si>
  <si>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</si>
  <si>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</si>
  <si>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</si>
  <si>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</si>
  <si>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</si>
  <si>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</si>
  <si>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</si>
  <si>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</si>
  <si>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</si>
  <si>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</si>
  <si>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</si>
  <si>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</si>
  <si>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</si>
  <si>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</si>
  <si>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</si>
  <si>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</si>
  <si>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</si>
  <si>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</si>
  <si>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</si>
  <si>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</si>
  <si>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</si>
  <si>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</si>
  <si>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</si>
  <si>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</si>
  <si>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</si>
  <si>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Вересаева, дом № 9</t>
  </si>
  <si>
    <t>Общеполезная площадь жилых помещений дома                                                                                  3744,7  м2</t>
  </si>
  <si>
    <t xml:space="preserve">Уборка  мусорокамер 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</si>
  <si>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</si>
  <si>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26,3    руб./м2</t>
  </si>
  <si>
    <t>Сумма ,начисленная за содержание и текущий ремонт,руб./год                                                      1 181 827,32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</si>
</sst>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20" zoomScaleNormal="100" workbookViewId="0">
      <selection activeCell="A26" sqref="A26:XFD3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26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3744.7</v>
      </c>
      <c r="E8" s="14">
        <v>0.34</v>
      </c>
      <c r="F8" s="5">
        <f t="shared" ref="F8:F15" si="0">D8*E8*12</f>
        <v>15278.376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3744.7</v>
      </c>
      <c r="E9" s="14">
        <v>0.66</v>
      </c>
      <c r="F9" s="5">
        <f t="shared" si="0"/>
        <v>29658.023999999998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3744.7</v>
      </c>
      <c r="E10" s="14">
        <v>1.5</v>
      </c>
      <c r="F10" s="5">
        <f t="shared" si="0"/>
        <v>67404.599999999991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3744.7</v>
      </c>
      <c r="E11" s="14">
        <v>4.45</v>
      </c>
      <c r="F11" s="5">
        <f t="shared" si="0"/>
        <v>199966.98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3744.7</v>
      </c>
      <c r="E12" s="14">
        <v>1.5</v>
      </c>
      <c r="F12" s="5">
        <f t="shared" si="0"/>
        <v>67404.599999999991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3744.7</v>
      </c>
      <c r="E13" s="14">
        <v>0.12</v>
      </c>
      <c r="F13" s="5">
        <f t="shared" si="0"/>
        <v>5392.3679999999995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3744.7</v>
      </c>
      <c r="E14" s="14"/>
      <c r="F14" s="5">
        <f t="shared" si="0"/>
        <v>0</v>
      </c>
      <c r="G14" s="15"/>
      <c r="H14" s="15"/>
      <c r="I14" s="15"/>
    </row>
    <row r="15" spans="1:10" ht="28.5" customHeight="1" x14ac:dyDescent="0.25">
      <c r="A15" s="16"/>
      <c r="B15" s="6" t="s">
        <v>13</v>
      </c>
      <c r="C15" s="16" t="s">
        <v>7</v>
      </c>
      <c r="D15" s="16">
        <v>3744.7</v>
      </c>
      <c r="E15" s="16">
        <v>0.99</v>
      </c>
      <c r="F15" s="5">
        <f t="shared" si="0"/>
        <v>44487.035999999993</v>
      </c>
      <c r="G15" s="15"/>
      <c r="H15" s="15"/>
      <c r="I15" s="15"/>
    </row>
    <row r="16" spans="1:10" ht="25.5" customHeight="1" x14ac:dyDescent="0.25">
      <c r="A16" s="14">
        <v>7</v>
      </c>
      <c r="B16" s="4" t="s">
        <v>28</v>
      </c>
      <c r="C16" s="14" t="s">
        <v>7</v>
      </c>
      <c r="D16" s="16">
        <v>3744.7</v>
      </c>
      <c r="E16" s="14">
        <v>1.86</v>
      </c>
      <c r="F16" s="5">
        <f t="shared" ref="F16:F21" si="1">D16*E16*12</f>
        <v>83581.703999999998</v>
      </c>
      <c r="G16" s="15"/>
      <c r="H16" s="15"/>
      <c r="I16" s="15"/>
    </row>
    <row r="17" spans="1:9" ht="85.5" customHeight="1" x14ac:dyDescent="0.25">
      <c r="A17" s="14">
        <v>8</v>
      </c>
      <c r="B17" s="4" t="s">
        <v>22</v>
      </c>
      <c r="C17" s="14" t="s">
        <v>7</v>
      </c>
      <c r="D17" s="16">
        <v>3744.7</v>
      </c>
      <c r="E17" s="14">
        <v>2.63</v>
      </c>
      <c r="F17" s="5">
        <f t="shared" si="1"/>
        <v>118182.73199999999</v>
      </c>
      <c r="G17" s="15"/>
      <c r="H17" s="15"/>
      <c r="I17" s="15"/>
    </row>
    <row r="18" spans="1:9" ht="29.25" customHeight="1" x14ac:dyDescent="0.25">
      <c r="A18" s="14">
        <v>9</v>
      </c>
      <c r="B18" s="6" t="s">
        <v>14</v>
      </c>
      <c r="C18" s="14" t="s">
        <v>7</v>
      </c>
      <c r="D18" s="16">
        <v>3744.7</v>
      </c>
      <c r="E18" s="14">
        <v>3.95</v>
      </c>
      <c r="F18" s="5">
        <f t="shared" si="1"/>
        <v>177498.78</v>
      </c>
      <c r="G18" s="15"/>
      <c r="H18" s="15"/>
      <c r="I18" s="15"/>
    </row>
    <row r="19" spans="1:9" ht="81" customHeight="1" x14ac:dyDescent="0.25">
      <c r="A19" s="7" t="s">
        <v>24</v>
      </c>
      <c r="B19" s="8" t="s">
        <v>23</v>
      </c>
      <c r="C19" s="14" t="s">
        <v>7</v>
      </c>
      <c r="D19" s="16">
        <v>3744.7</v>
      </c>
      <c r="E19" s="9">
        <v>1.99</v>
      </c>
      <c r="F19" s="9">
        <f t="shared" si="1"/>
        <v>89423.435999999987</v>
      </c>
      <c r="G19" s="15"/>
      <c r="H19" s="15"/>
      <c r="I19" s="15"/>
    </row>
    <row r="20" spans="1:9" ht="74.25" customHeight="1" x14ac:dyDescent="0.25">
      <c r="A20" s="7" t="s">
        <v>25</v>
      </c>
      <c r="B20" s="8" t="s">
        <v>16</v>
      </c>
      <c r="C20" s="14" t="s">
        <v>7</v>
      </c>
      <c r="D20" s="16">
        <v>3744.7</v>
      </c>
      <c r="E20" s="9">
        <v>3.68</v>
      </c>
      <c r="F20" s="9">
        <f t="shared" si="1"/>
        <v>165365.95199999999</v>
      </c>
      <c r="G20" s="15"/>
      <c r="H20" s="15"/>
      <c r="I20" s="15"/>
    </row>
    <row r="21" spans="1:9" ht="29.25" customHeight="1" x14ac:dyDescent="0.25">
      <c r="A21" s="7" t="s">
        <v>15</v>
      </c>
      <c r="B21" s="6" t="s">
        <v>21</v>
      </c>
      <c r="C21" s="14" t="s">
        <v>7</v>
      </c>
      <c r="D21" s="16">
        <v>3744.7</v>
      </c>
      <c r="E21" s="9">
        <v>2.63</v>
      </c>
      <c r="F21" s="9">
        <f t="shared" si="1"/>
        <v>118182.73199999999</v>
      </c>
      <c r="G21" s="15"/>
      <c r="H21" s="15"/>
      <c r="I21" s="15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5"/>
      <c r="H22" s="15"/>
      <c r="I22" s="15"/>
    </row>
    <row r="23" spans="1:9" ht="23.25" customHeight="1" x14ac:dyDescent="0.25">
      <c r="A23" s="11"/>
      <c r="B23" s="2" t="s">
        <v>19</v>
      </c>
      <c r="C23" s="22"/>
      <c r="D23" s="22"/>
      <c r="E23" s="22"/>
      <c r="F23" s="13">
        <f>SUM(F8:F22)</f>
        <v>1181827.32</v>
      </c>
      <c r="G23" s="15"/>
      <c r="H23" s="15"/>
      <c r="I23" s="15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4">
        <v>581282.06000000006</v>
      </c>
      <c r="G24" s="15"/>
      <c r="H24" s="15"/>
      <c r="I24" s="15"/>
    </row>
    <row r="25" spans="1:9" ht="15.75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30" spans="1:9" x14ac:dyDescent="0.2">
      <c r="F30" s="12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2025-03-03T11:22:51Z</cp:lastPrinted>
  <dcterms:created xsi:type="dcterms:W3CDTF">2020-09-17T07:37:22Z</dcterms:created>
  <dcterms:modified xsi:type="dcterms:W3CDTF">2026-02-25T12:43:04Z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